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<sst xmlns="http://schemas.openxmlformats.org/spreadsheetml/2006/main" count="110" uniqueCount="56">
  <si>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</si>
  <si>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</si>
  <si>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</si>
  <si>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</si>
  <si>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</si>
  <si>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</si>
  <si>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</si>
  <si>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</si>
  <si>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</si>
  <si>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</si>
  <si>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</si>
  <si>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</si>
  <si>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</si>
  <si>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</si>
  <si>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</si>
  <si>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</si>
  <si>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</si>
  <si>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</si>
  <si>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</si>
  <si>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</si>
  <si>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</si>
  <si>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</si>
  <si>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</si>
  <si>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</si>
  <si>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</si>
  <si>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</si>
  <si>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</si>
  <si>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</si>
  <si>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</si>
  <si>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</si>
  <si>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</si>
  <si>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</si>
  <si>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</si>
  <si>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</si>
  <si>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</si>
  <si>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</si>
  <si>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rPr>
        <b/>
        <u val="single"/>
        <sz val="12"/>
        <rFont val="Times New Roman"/>
        <family val="1"/>
      </rPr>
      <t>PRICE SCHEDULE</t>
    </r>
    <r>
      <rPr>
        <b/>
        <sz val="12"/>
        <rFont val="Times New Roman"/>
        <family val="1"/>
      </rPr>
      <t xml:space="preserve">
</t>
    </r>
    <r>
      <rPr>
        <b/>
        <sz val="12"/>
        <color indexed="10"/>
        <rFont val="Times New Roman"/>
        <family val="1"/>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</si>
  <si>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Times New Roman"/>
        <family val="1"/>
      </rPr>
      <t>#</t>
    </r>
  </si>
  <si>
    <r>
      <t xml:space="preserve">TEXT </t>
    </r>
    <r>
      <rPr>
        <b/>
        <sz val="12"/>
        <color indexed="10"/>
        <rFont val="Times New Roman"/>
        <family val="1"/>
      </rPr>
      <t>#</t>
    </r>
  </si>
  <si>
    <r>
      <t>TEXT</t>
    </r>
    <r>
      <rPr>
        <b/>
        <sz val="12"/>
        <color indexed="10"/>
        <rFont val="Times New Roman"/>
        <family val="1"/>
      </rPr>
      <t>#</t>
    </r>
  </si>
  <si>
    <r>
      <t xml:space="preserve">Estimated Rate
in
</t>
    </r>
    <r>
      <rPr>
        <b/>
        <sz val="12"/>
        <color indexed="10"/>
        <rFont val="Times New Roman"/>
        <family val="1"/>
      </rPr>
      <t>Rs.      P</t>
    </r>
  </si>
  <si>
    <r>
      <t xml:space="preserve">BASIC RATE In </t>
    </r>
    <r>
      <rPr>
        <b/>
        <sz val="12"/>
        <color indexed="10"/>
        <rFont val="Times New Roman"/>
        <family val="1"/>
      </rPr>
      <t>Figures</t>
    </r>
    <r>
      <rPr>
        <b/>
        <sz val="12"/>
        <rFont val="Times New Roman"/>
        <family val="1"/>
      </rPr>
      <t xml:space="preserve"> To be entered by the </t>
    </r>
    <r>
      <rPr>
        <b/>
        <sz val="12"/>
        <color indexed="10"/>
        <rFont val="Times New Roman"/>
        <family val="1"/>
      </rPr>
      <t xml:space="preserve">Bidder </t>
    </r>
    <r>
      <rPr>
        <b/>
        <sz val="12"/>
        <rFont val="Times New Roman"/>
        <family val="1"/>
      </rPr>
      <t xml:space="preserve">in 
</t>
    </r>
    <r>
      <rPr>
        <b/>
        <sz val="12"/>
        <color indexed="10"/>
        <rFont val="Times New Roman"/>
        <family val="1"/>
      </rPr>
      <t>Rs.      P</t>
    </r>
    <r>
      <rPr>
        <b/>
        <sz val="12"/>
        <rFont val="Times New Roman"/>
        <family val="1"/>
      </rPr>
      <t xml:space="preserve">
 </t>
    </r>
  </si>
  <si>
    <r>
      <t xml:space="preserve">AMC Charges For 5 Years
</t>
    </r>
    <r>
      <rPr>
        <b/>
        <sz val="12"/>
        <color indexed="10"/>
        <rFont val="Times New Roman"/>
        <family val="1"/>
      </rPr>
      <t>Rs.      P</t>
    </r>
  </si>
  <si>
    <r>
      <t xml:space="preserve">Freight Charges ( Unloading &amp; Stacking)
in
</t>
    </r>
    <r>
      <rPr>
        <b/>
        <sz val="12"/>
        <color indexed="10"/>
        <rFont val="Times New Roman"/>
        <family val="1"/>
      </rPr>
      <t>Rs.      P</t>
    </r>
  </si>
  <si>
    <r>
      <t xml:space="preserve">Any Other Taxes/Duties/Levies
in
</t>
    </r>
    <r>
      <rPr>
        <b/>
        <sz val="12"/>
        <color indexed="10"/>
        <rFont val="Times New Roman"/>
        <family val="1"/>
      </rPr>
      <t>Rs.      P</t>
    </r>
  </si>
  <si>
    <r>
      <t xml:space="preserve">Other Taxes 2
in
</t>
    </r>
    <r>
      <rPr>
        <b/>
        <sz val="12"/>
        <color indexed="10"/>
        <rFont val="Times New Roman"/>
        <family val="1"/>
      </rPr>
      <t>Rs.      P</t>
    </r>
  </si>
  <si>
    <r>
      <t xml:space="preserve">IIIrd Party i.e DGS&amp;D / RITES etc Inspection Charges @0.34%+Service Tax
in
</t>
    </r>
    <r>
      <rPr>
        <b/>
        <sz val="12"/>
        <color indexed="10"/>
        <rFont val="Times New Roman"/>
        <family val="1"/>
      </rPr>
      <t>Rs.      P</t>
    </r>
  </si>
  <si>
    <r>
      <t xml:space="preserve">Less for Cenvat Credit,if any respect of Supplies Under full Excise Duty Category
in
</t>
    </r>
    <r>
      <rPr>
        <b/>
        <sz val="12"/>
        <color indexed="10"/>
        <rFont val="Times New Roman"/>
        <family val="1"/>
      </rPr>
      <t xml:space="preserve">Rs.      P </t>
    </r>
  </si>
  <si>
    <r>
      <t xml:space="preserve">TOTAL AMOUNT  Without Taxes
in
</t>
    </r>
    <r>
      <rPr>
        <b/>
        <sz val="12"/>
        <color indexed="10"/>
        <rFont val="Times New Roman"/>
        <family val="1"/>
      </rPr>
      <t>Rs.      P</t>
    </r>
  </si>
  <si>
    <r>
      <t xml:space="preserve">TOTAL AMOUNT  With Taxes
in
</t>
    </r>
    <r>
      <rPr>
        <b/>
        <sz val="12"/>
        <color indexed="10"/>
        <rFont val="Times New Roman"/>
        <family val="1"/>
      </rPr>
      <t>Rs.      P</t>
    </r>
  </si>
  <si>
    <r>
      <t xml:space="preserve">GST
in(if applicable)
</t>
    </r>
    <r>
      <rPr>
        <b/>
        <sz val="12"/>
        <color indexed="10"/>
        <rFont val="Times New Roman"/>
        <family val="1"/>
      </rPr>
      <t>Rs.      P</t>
    </r>
  </si>
  <si>
    <t>Tender Inviting Authority:  IMC OF ITI DINHATA, Telephone Exchange Rd, Dinhata, West Bengal, 736135</t>
  </si>
  <si>
    <t>Construction Civil Work</t>
  </si>
  <si>
    <t>Name of Work:  Make concrete foundation for 25KvA Diesel Generator at DINHATA GOVERNMENT ITI, Exchange Road, Dinhata, Coochbehar West Bengal  736135</t>
  </si>
  <si>
    <t>Contract No:    Dinhata/IMC/Limited Tender/005/2021-22</t>
  </si>
  <si>
    <t>Civil work for Installation of 25KvA Diesel Generator concrete Foundation of 5ft*2ft*1.5ft (L*W*H) Along with Tin Shed of 8ft Hight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</si>
</sst>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0">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9"/>
      <name val="Tahoma"/>
      <family val="2"/>
    </font>
    <font>
      <sz val="9"/>
      <name val="Tahoma"/>
      <family val="2"/>
    </font>
    <font>
      <b/>
      <sz val="12"/>
      <color indexed="8"/>
      <name val="Times New Roman"/>
      <family val="1"/>
    </font>
    <font>
      <sz val="12"/>
      <name val="Times New Roman"/>
      <family val="1"/>
    </font>
    <font>
      <b/>
      <sz val="12"/>
      <name val="Times New Roman"/>
      <family val="1"/>
    </font>
    <font>
      <b/>
      <sz val="12"/>
      <color indexed="10"/>
      <name val="Times New Roman"/>
      <family val="1"/>
    </font>
    <font>
      <b/>
      <u val="single"/>
      <sz val="12"/>
      <color indexed="8"/>
      <name val="Times New Roman"/>
      <family val="1"/>
    </font>
    <font>
      <b/>
      <u val="single"/>
      <sz val="12"/>
      <name val="Times New Roman"/>
      <family val="1"/>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6"/>
      <name val="Times New Roman"/>
      <family val="1"/>
    </font>
    <font>
      <sz val="12"/>
      <color indexed="23"/>
      <name val="Times New Roman"/>
      <family val="1"/>
    </font>
    <font>
      <b/>
      <i/>
      <sz val="12"/>
      <color indexed="8"/>
      <name val="Times New Roman"/>
      <family val="1"/>
    </font>
    <font>
      <b/>
      <u val="single"/>
      <sz val="12"/>
      <color indexed="23"/>
      <name val="Times New Roman"/>
      <family val="1"/>
    </font>
    <font>
      <sz val="12"/>
      <color indexed="31"/>
      <name val="Times New Roman"/>
      <family val="1"/>
    </font>
    <font>
      <b/>
      <sz val="12"/>
      <color indexed="17"/>
      <name val="Times New Roman"/>
      <family val="1"/>
    </font>
    <font>
      <b/>
      <u val="single"/>
      <sz val="11"/>
      <color indexed="23"/>
      <name val="Arial"/>
      <family val="2"/>
    </font>
    <font>
      <b/>
      <sz val="12"/>
      <color indexed="18"/>
      <name val="Times New Roman"/>
      <family val="1"/>
    </font>
    <font>
      <b/>
      <u val="single"/>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800000"/>
      <name val="Times New Roman"/>
      <family val="1"/>
    </font>
    <font>
      <sz val="12"/>
      <color theme="0" tint="-0.4999699890613556"/>
      <name val="Times New Roman"/>
      <family val="1"/>
    </font>
    <font>
      <b/>
      <i/>
      <sz val="12"/>
      <color theme="1"/>
      <name val="Times New Roman"/>
      <family val="1"/>
    </font>
    <font>
      <b/>
      <u val="single"/>
      <sz val="12"/>
      <color theme="0" tint="-0.4999699890613556"/>
      <name val="Times New Roman"/>
      <family val="1"/>
    </font>
    <font>
      <sz val="12"/>
      <color theme="4" tint="0.7999799847602844"/>
      <name val="Times New Roman"/>
      <family val="1"/>
    </font>
    <font>
      <b/>
      <sz val="12"/>
      <color rgb="FF007A37"/>
      <name val="Times New Roman"/>
      <family val="1"/>
    </font>
    <font>
      <sz val="12"/>
      <color theme="1"/>
      <name val="Times New Roman"/>
      <family val="1"/>
    </font>
    <font>
      <b/>
      <u val="single"/>
      <sz val="11"/>
      <color theme="0" tint="-0.4999699890613556"/>
      <name val="Arial"/>
      <family val="2"/>
    </font>
    <font>
      <b/>
      <sz val="12"/>
      <color rgb="FF000066"/>
      <name val="Times New Roman"/>
      <family val="1"/>
    </font>
    <font>
      <b/>
      <u val="single"/>
      <sz val="12"/>
      <color rgb="FFFF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EAEAEA"/>
        <bgColor indexed="64"/>
      </patternFill>
    </fill>
    <fill>
      <patternFill patternType="solid">
        <fgColor rgb="FFDDDDDD"/>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thin"/>
      <right style="thin"/>
      <top style="thin"/>
      <bottom/>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7">
    <xf numFmtId="0" fontId="0" fillId="0" borderId="0" xfId="0" applyFont="1" applyAlignment="1">
      <alignment/>
    </xf>
    <xf numFmtId="0" fontId="10" fillId="0" borderId="10" xfId="59" applyNumberFormat="1" applyFont="1" applyFill="1" applyBorder="1" applyAlignment="1">
      <alignment horizontal="center" vertical="top"/>
      <protection/>
    </xf>
    <xf numFmtId="0" fontId="58" fillId="0" borderId="10" xfId="59" applyNumberFormat="1" applyFont="1" applyFill="1" applyBorder="1" applyAlignment="1">
      <alignment horizontal="left" wrapText="1" readingOrder="1"/>
      <protection/>
    </xf>
    <xf numFmtId="172" fontId="10" fillId="0" borderId="10" xfId="59" applyNumberFormat="1" applyFont="1" applyFill="1" applyBorder="1" applyAlignment="1">
      <alignment vertical="top"/>
      <protection/>
    </xf>
    <xf numFmtId="0" fontId="10" fillId="0" borderId="10" xfId="57" applyNumberFormat="1" applyFont="1" applyFill="1" applyBorder="1" applyAlignment="1">
      <alignment horizontal="left" vertical="top"/>
      <protection/>
    </xf>
    <xf numFmtId="0" fontId="11" fillId="0" borderId="10" xfId="57" applyNumberFormat="1" applyFont="1" applyFill="1" applyBorder="1" applyAlignment="1" applyProtection="1">
      <alignment horizontal="right" vertical="top"/>
      <protection/>
    </xf>
    <xf numFmtId="0" fontId="10" fillId="0" borderId="10" xfId="59" applyNumberFormat="1" applyFont="1" applyFill="1" applyBorder="1" applyAlignment="1">
      <alignmen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2" fontId="11" fillId="0" borderId="10" xfId="57" applyNumberFormat="1" applyFont="1" applyFill="1" applyBorder="1" applyAlignment="1" applyProtection="1">
      <alignment horizontal="right" vertical="top"/>
      <protection locked="0"/>
    </xf>
    <xf numFmtId="0" fontId="11" fillId="0" borderId="11" xfId="57" applyNumberFormat="1" applyFont="1" applyFill="1" applyBorder="1" applyAlignment="1" applyProtection="1">
      <alignment horizontal="center" vertical="top" wrapText="1"/>
      <protection/>
    </xf>
    <xf numFmtId="0" fontId="11" fillId="0" borderId="12" xfId="57" applyNumberFormat="1" applyFont="1" applyFill="1" applyBorder="1" applyAlignment="1" applyProtection="1">
      <alignment horizontal="right" vertical="top"/>
      <protection locked="0"/>
    </xf>
    <xf numFmtId="0" fontId="11" fillId="0" borderId="11" xfId="57"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top" wrapText="1"/>
      <protection/>
    </xf>
    <xf numFmtId="172" fontId="11" fillId="0" borderId="13" xfId="59" applyNumberFormat="1" applyFont="1" applyFill="1" applyBorder="1" applyAlignment="1">
      <alignment horizontal="right" vertical="top"/>
      <protection/>
    </xf>
    <xf numFmtId="0" fontId="10" fillId="0" borderId="10" xfId="59" applyNumberFormat="1" applyFont="1" applyFill="1" applyBorder="1" applyAlignment="1">
      <alignment vertical="top" wrapText="1"/>
      <protection/>
    </xf>
    <xf numFmtId="0" fontId="12" fillId="0" borderId="14" xfId="59" applyNumberFormat="1" applyFont="1" applyFill="1" applyBorder="1" applyAlignment="1" applyProtection="1">
      <alignment vertical="center" wrapText="1"/>
      <protection locked="0"/>
    </xf>
    <xf numFmtId="0" fontId="59" fillId="33" borderId="14" xfId="59" applyNumberFormat="1" applyFont="1" applyFill="1" applyBorder="1" applyAlignment="1" applyProtection="1">
      <alignment vertical="center" wrapText="1"/>
      <protection locked="0"/>
    </xf>
    <xf numFmtId="0" fontId="12" fillId="0" borderId="14" xfId="59" applyNumberFormat="1" applyFont="1" applyFill="1" applyBorder="1" applyAlignment="1" applyProtection="1">
      <alignment vertical="center" wrapText="1"/>
      <protection/>
    </xf>
    <xf numFmtId="0" fontId="10"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9" applyNumberFormat="1" applyFont="1" applyFill="1" applyBorder="1" applyAlignment="1" applyProtection="1">
      <alignment horizontal="center" vertical="center"/>
      <protection/>
    </xf>
    <xf numFmtId="0" fontId="11" fillId="0" borderId="0" xfId="57" applyNumberFormat="1" applyFont="1" applyFill="1" applyBorder="1" applyAlignment="1">
      <alignment vertical="center"/>
      <protection/>
    </xf>
    <xf numFmtId="0" fontId="1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11" fillId="0" borderId="15" xfId="59" applyNumberFormat="1" applyFont="1" applyFill="1" applyBorder="1" applyAlignment="1" applyProtection="1">
      <alignment horizontal="left" vertical="top" wrapText="1"/>
      <protection/>
    </xf>
    <xf numFmtId="0" fontId="10"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10"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11" fillId="0" borderId="14" xfId="57" applyNumberFormat="1" applyFont="1" applyFill="1" applyBorder="1" applyAlignment="1">
      <alignment horizontal="center" vertical="top" wrapText="1"/>
      <protection/>
    </xf>
    <xf numFmtId="0" fontId="10" fillId="0" borderId="0" xfId="57" applyNumberFormat="1" applyFont="1" applyFill="1">
      <alignment/>
      <protection/>
    </xf>
    <xf numFmtId="0" fontId="60" fillId="0" borderId="0" xfId="57" applyNumberFormat="1" applyFont="1" applyFill="1">
      <alignment/>
      <protection/>
    </xf>
    <xf numFmtId="0" fontId="11" fillId="34" borderId="10" xfId="57" applyNumberFormat="1" applyFont="1" applyFill="1" applyBorder="1" applyAlignment="1">
      <alignment horizontal="center" vertical="top" wrapText="1"/>
      <protection/>
    </xf>
    <xf numFmtId="0" fontId="10" fillId="0" borderId="0" xfId="57" applyNumberFormat="1" applyFont="1" applyFill="1" applyAlignment="1">
      <alignment vertical="top"/>
      <protection/>
    </xf>
    <xf numFmtId="0" fontId="60" fillId="0" borderId="0" xfId="57" applyNumberFormat="1" applyFont="1" applyFill="1" applyAlignment="1">
      <alignment vertical="top"/>
      <protection/>
    </xf>
    <xf numFmtId="0" fontId="11" fillId="0" borderId="10" xfId="59" applyNumberFormat="1" applyFont="1" applyFill="1" applyBorder="1" applyAlignment="1">
      <alignment horizontal="left" vertical="top"/>
      <protection/>
    </xf>
    <xf numFmtId="0" fontId="11" fillId="0" borderId="15" xfId="59" applyNumberFormat="1" applyFont="1" applyFill="1" applyBorder="1" applyAlignment="1">
      <alignment horizontal="left" vertical="top"/>
      <protection/>
    </xf>
    <xf numFmtId="0" fontId="10" fillId="0" borderId="16" xfId="59" applyNumberFormat="1" applyFont="1" applyFill="1" applyBorder="1" applyAlignment="1">
      <alignment vertical="top"/>
      <protection/>
    </xf>
    <xf numFmtId="0" fontId="10" fillId="0" borderId="17" xfId="59" applyNumberFormat="1" applyFont="1" applyFill="1" applyBorder="1" applyAlignment="1">
      <alignment vertical="top"/>
      <protection/>
    </xf>
    <xf numFmtId="0" fontId="12" fillId="0" borderId="18" xfId="59" applyNumberFormat="1" applyFont="1" applyFill="1" applyBorder="1" applyAlignment="1">
      <alignment vertical="top"/>
      <protection/>
    </xf>
    <xf numFmtId="0" fontId="10" fillId="0" borderId="18" xfId="59" applyNumberFormat="1" applyFont="1" applyFill="1" applyBorder="1" applyAlignment="1">
      <alignment vertical="top"/>
      <protection/>
    </xf>
    <xf numFmtId="0" fontId="11" fillId="0" borderId="18" xfId="59" applyNumberFormat="1" applyFont="1" applyFill="1" applyBorder="1" applyAlignment="1">
      <alignment horizontal="left" vertical="top"/>
      <protection/>
    </xf>
    <xf numFmtId="0" fontId="63" fillId="0" borderId="16" xfId="57" applyNumberFormat="1" applyFont="1" applyFill="1" applyBorder="1" applyAlignment="1" applyProtection="1">
      <alignment vertical="top"/>
      <protection/>
    </xf>
    <xf numFmtId="0" fontId="59" fillId="33" borderId="14" xfId="65" applyNumberFormat="1" applyFont="1" applyFill="1" applyBorder="1" applyAlignment="1">
      <alignment horizontal="center" vertical="center"/>
    </xf>
    <xf numFmtId="0" fontId="63" fillId="0" borderId="14" xfId="59" applyNumberFormat="1" applyFont="1" applyFill="1" applyBorder="1" applyAlignment="1">
      <alignment vertical="top"/>
      <protection/>
    </xf>
    <xf numFmtId="0" fontId="10" fillId="0" borderId="14" xfId="57" applyNumberFormat="1" applyFont="1" applyFill="1" applyBorder="1" applyAlignment="1" applyProtection="1">
      <alignment vertical="top"/>
      <protection/>
    </xf>
    <xf numFmtId="0" fontId="12" fillId="0" borderId="14" xfId="65" applyNumberFormat="1" applyFont="1" applyFill="1" applyBorder="1" applyAlignment="1" applyProtection="1">
      <alignment vertical="center" wrapText="1"/>
      <protection locked="0"/>
    </xf>
    <xf numFmtId="0" fontId="10" fillId="0" borderId="0" xfId="57" applyNumberFormat="1" applyFont="1" applyFill="1" applyAlignment="1" applyProtection="1">
      <alignment vertical="top"/>
      <protection/>
    </xf>
    <xf numFmtId="0" fontId="64" fillId="0" borderId="19" xfId="59" applyNumberFormat="1" applyFont="1" applyFill="1" applyBorder="1" applyAlignment="1">
      <alignment horizontal="right" vertical="top"/>
      <protection/>
    </xf>
    <xf numFmtId="0" fontId="12" fillId="0" borderId="20" xfId="59" applyNumberFormat="1" applyFont="1" applyFill="1" applyBorder="1" applyAlignment="1">
      <alignment horizontal="right" vertical="top"/>
      <protection/>
    </xf>
    <xf numFmtId="0" fontId="10" fillId="0" borderId="14" xfId="59" applyNumberFormat="1" applyFont="1" applyFill="1" applyBorder="1" applyAlignment="1">
      <alignment vertical="top" wrapText="1"/>
      <protection/>
    </xf>
    <xf numFmtId="0" fontId="60" fillId="0" borderId="0" xfId="57" applyNumberFormat="1" applyFont="1" applyFill="1" applyAlignment="1" applyProtection="1">
      <alignment vertical="top"/>
      <protection/>
    </xf>
    <xf numFmtId="0" fontId="65" fillId="0" borderId="0" xfId="57" applyNumberFormat="1" applyFont="1" applyFill="1">
      <alignment/>
      <protection/>
    </xf>
    <xf numFmtId="0" fontId="15"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10" fillId="0" borderId="10" xfId="59" applyNumberFormat="1" applyFont="1" applyFill="1" applyBorder="1" applyAlignment="1">
      <alignment horizontal="center" vertical="center"/>
      <protection/>
    </xf>
    <xf numFmtId="0" fontId="65" fillId="0" borderId="10" xfId="0" applyFont="1" applyFill="1" applyBorder="1" applyAlignment="1">
      <alignment horizontal="center" vertical="center" wrapText="1"/>
    </xf>
    <xf numFmtId="2" fontId="10" fillId="0" borderId="10" xfId="59" applyNumberFormat="1" applyFont="1" applyFill="1" applyBorder="1" applyAlignment="1">
      <alignment vertical="center"/>
      <protection/>
    </xf>
    <xf numFmtId="0" fontId="11" fillId="0" borderId="10" xfId="57" applyNumberFormat="1" applyFont="1" applyFill="1" applyBorder="1" applyAlignment="1" applyProtection="1">
      <alignment horizontal="right" vertical="center"/>
      <protection locked="0"/>
    </xf>
    <xf numFmtId="0" fontId="11" fillId="0" borderId="10" xfId="57" applyNumberFormat="1" applyFont="1" applyFill="1" applyBorder="1" applyAlignment="1" applyProtection="1">
      <alignment horizontal="right" vertical="center"/>
      <protection/>
    </xf>
    <xf numFmtId="0" fontId="10" fillId="0" borderId="10" xfId="59" applyNumberFormat="1" applyFont="1" applyFill="1" applyBorder="1" applyAlignment="1">
      <alignment vertical="center"/>
      <protection/>
    </xf>
    <xf numFmtId="0" fontId="10" fillId="0" borderId="10" xfId="57" applyNumberFormat="1" applyFont="1" applyFill="1" applyBorder="1" applyAlignment="1">
      <alignment vertical="center"/>
      <protection/>
    </xf>
    <xf numFmtId="0" fontId="11" fillId="0" borderId="10" xfId="57" applyNumberFormat="1" applyFont="1" applyFill="1" applyBorder="1" applyAlignment="1" applyProtection="1">
      <alignment horizontal="left" vertical="center"/>
      <protection locked="0"/>
    </xf>
    <xf numFmtId="2" fontId="11" fillId="33" borderId="12" xfId="57" applyNumberFormat="1" applyFont="1" applyFill="1" applyBorder="1" applyAlignment="1" applyProtection="1">
      <alignment horizontal="right" vertical="center"/>
      <protection locked="0"/>
    </xf>
    <xf numFmtId="2" fontId="11" fillId="0" borderId="14" xfId="57" applyNumberFormat="1" applyFont="1" applyFill="1" applyBorder="1" applyAlignment="1" applyProtection="1">
      <alignment horizontal="center" vertical="center" wrapText="1"/>
      <protection locked="0"/>
    </xf>
    <xf numFmtId="2" fontId="11" fillId="0" borderId="10" xfId="57" applyNumberFormat="1" applyFont="1" applyFill="1" applyBorder="1" applyAlignment="1" applyProtection="1">
      <alignment horizontal="right" vertical="center"/>
      <protection locked="0"/>
    </xf>
    <xf numFmtId="2" fontId="11" fillId="0" borderId="10" xfId="57" applyNumberFormat="1" applyFont="1" applyFill="1" applyBorder="1" applyAlignment="1" applyProtection="1">
      <alignment horizontal="center" vertical="center" wrapText="1"/>
      <protection locked="0"/>
    </xf>
    <xf numFmtId="2" fontId="11" fillId="0" borderId="10" xfId="57" applyNumberFormat="1" applyFont="1" applyFill="1" applyBorder="1" applyAlignment="1">
      <alignment horizontal="center" vertical="center" wrapText="1"/>
      <protection/>
    </xf>
    <xf numFmtId="0" fontId="58" fillId="0" borderId="10" xfId="59" applyNumberFormat="1" applyFont="1" applyFill="1" applyBorder="1" applyAlignment="1">
      <alignment horizontal="center" vertical="center" wrapText="1"/>
      <protection/>
    </xf>
    <xf numFmtId="174" fontId="10" fillId="0" borderId="10" xfId="58"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center"/>
      <protection/>
    </xf>
    <xf numFmtId="2" fontId="11" fillId="0" borderId="13" xfId="59" applyNumberFormat="1" applyFont="1" applyFill="1" applyBorder="1" applyAlignment="1">
      <alignment horizontal="center" vertical="center"/>
      <protection/>
    </xf>
    <xf numFmtId="2" fontId="11" fillId="0" borderId="13" xfId="58" applyNumberFormat="1" applyFont="1" applyFill="1" applyBorder="1" applyAlignment="1">
      <alignment horizontal="center" vertical="center"/>
      <protection/>
    </xf>
    <xf numFmtId="0" fontId="10" fillId="0" borderId="10" xfId="59" applyNumberFormat="1" applyFont="1" applyFill="1" applyBorder="1" applyAlignment="1">
      <alignment horizontal="center" vertical="center" wrapText="1"/>
      <protection/>
    </xf>
    <xf numFmtId="2" fontId="12" fillId="0" borderId="10" xfId="59" applyNumberFormat="1" applyFont="1" applyFill="1" applyBorder="1" applyAlignment="1">
      <alignment horizontal="center" vertical="center"/>
      <protection/>
    </xf>
    <xf numFmtId="0" fontId="11" fillId="0" borderId="10" xfId="59" applyFont="1" applyFill="1" applyBorder="1" applyAlignment="1">
      <alignment horizontal="center" vertical="top" wrapText="1"/>
      <protection/>
    </xf>
    <xf numFmtId="0" fontId="11" fillId="35" borderId="14" xfId="57" applyNumberFormat="1" applyFont="1" applyFill="1" applyBorder="1" applyAlignment="1">
      <alignment horizontal="center" vertical="center" wrapText="1"/>
      <protection/>
    </xf>
    <xf numFmtId="0" fontId="11" fillId="35" borderId="16" xfId="59" applyNumberFormat="1" applyFont="1" applyFill="1" applyBorder="1" applyAlignment="1">
      <alignment horizontal="center" vertical="center" wrapText="1"/>
      <protection/>
    </xf>
    <xf numFmtId="0" fontId="67" fillId="35" borderId="14" xfId="59" applyNumberFormat="1" applyFont="1" applyFill="1" applyBorder="1" applyAlignment="1">
      <alignment horizontal="center" vertical="center" wrapText="1"/>
      <protection/>
    </xf>
    <xf numFmtId="0" fontId="11" fillId="0" borderId="14"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18" xfId="57" applyNumberFormat="1" applyFont="1" applyFill="1" applyBorder="1" applyAlignment="1">
      <alignment horizontal="center" vertical="center" wrapText="1"/>
      <protection/>
    </xf>
    <xf numFmtId="0" fontId="11" fillId="0" borderId="21" xfId="57" applyNumberFormat="1" applyFont="1" applyFill="1" applyBorder="1" applyAlignment="1">
      <alignment horizontal="center" vertical="center" wrapText="1"/>
      <protection/>
    </xf>
    <xf numFmtId="0" fontId="12" fillId="0" borderId="15" xfId="59" applyNumberFormat="1" applyFont="1" applyFill="1" applyBorder="1" applyAlignment="1">
      <alignment horizontal="center" vertical="top" wrapText="1"/>
      <protection/>
    </xf>
    <xf numFmtId="0" fontId="12" fillId="0" borderId="18" xfId="59" applyNumberFormat="1" applyFont="1" applyFill="1" applyBorder="1" applyAlignment="1">
      <alignment horizontal="center" vertical="top" wrapText="1"/>
      <protection/>
    </xf>
    <xf numFmtId="0" fontId="12" fillId="0" borderId="21" xfId="59" applyNumberFormat="1" applyFont="1" applyFill="1" applyBorder="1" applyAlignment="1">
      <alignment horizontal="center" vertical="top" wrapText="1"/>
      <protection/>
    </xf>
    <xf numFmtId="0" fontId="68" fillId="0" borderId="0" xfId="57" applyNumberFormat="1" applyFont="1" applyFill="1" applyBorder="1" applyAlignment="1">
      <alignment horizontal="center" vertical="top"/>
      <protection/>
    </xf>
    <xf numFmtId="0" fontId="9" fillId="0" borderId="0" xfId="57" applyNumberFormat="1" applyFont="1" applyFill="1" applyBorder="1" applyAlignment="1">
      <alignment horizontal="left" vertical="center" wrapText="1"/>
      <protection/>
    </xf>
    <xf numFmtId="0" fontId="9"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11" fillId="33" borderId="15" xfId="59" applyNumberFormat="1" applyFont="1" applyFill="1" applyBorder="1" applyAlignment="1" applyProtection="1">
      <alignment horizontal="left" vertical="top"/>
      <protection locked="0"/>
    </xf>
    <xf numFmtId="0" fontId="11" fillId="2" borderId="18" xfId="59" applyNumberFormat="1" applyFont="1" applyFill="1" applyBorder="1" applyAlignment="1" applyProtection="1">
      <alignment horizontal="left" vertical="top"/>
      <protection locked="0"/>
    </xf>
    <xf numFmtId="0" fontId="11" fillId="2" borderId="21" xfId="59"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BC12" sqref="BC12"/>
    </sheetView>
  </sheetViews>
  <sheetFormatPr defaultColWidth="9.140625" defaultRowHeight="15"/>
  <cols>
    <col min="1" max="1" width="14.28125" style="55" customWidth="1"/>
    <col min="2" max="2" width="59.28125" style="55" customWidth="1"/>
    <col min="3" max="3" width="13.57421875" style="55" customWidth="1"/>
    <col min="4" max="4" width="12.421875" style="55" customWidth="1"/>
    <col min="5" max="5" width="13.421875" style="55" customWidth="1"/>
    <col min="6" max="6" width="15.140625" style="55" hidden="1" customWidth="1"/>
    <col min="7" max="7" width="14.140625" style="55" hidden="1" customWidth="1"/>
    <col min="8" max="8" width="13.8515625" style="55" hidden="1" customWidth="1"/>
    <col min="9" max="10" width="12.140625" style="55" hidden="1" customWidth="1"/>
    <col min="11" max="11" width="19.57421875" style="55" hidden="1" customWidth="1"/>
    <col min="12" max="12" width="14.28125" style="55" hidden="1" customWidth="1"/>
    <col min="13" max="13" width="17.8515625" style="55" customWidth="1"/>
    <col min="14" max="14" width="12.28125" style="55" customWidth="1"/>
    <col min="15" max="20" width="12.28125" style="55" hidden="1" customWidth="1"/>
    <col min="21" max="21" width="15.421875" style="55" hidden="1" customWidth="1"/>
    <col min="22" max="22" width="13.7109375" style="55" hidden="1" customWidth="1"/>
    <col min="23" max="23" width="13.57421875" style="55" hidden="1" customWidth="1"/>
    <col min="24" max="24" width="11.28125" style="55" hidden="1" customWidth="1"/>
    <col min="25" max="25" width="12.57421875" style="55" hidden="1" customWidth="1"/>
    <col min="26" max="26" width="12.28125" style="55" hidden="1" customWidth="1"/>
    <col min="27" max="51" width="9.140625" style="55" hidden="1" customWidth="1"/>
    <col min="52" max="52" width="10.28125" style="55" hidden="1" customWidth="1"/>
    <col min="53" max="53" width="17.28125" style="55" customWidth="1"/>
    <col min="54" max="54" width="19.8515625" style="55" customWidth="1"/>
    <col min="55" max="55" width="50.140625" style="55" customWidth="1"/>
    <col min="56" max="238" width="9.140625" style="55" customWidth="1"/>
    <col min="239" max="243" width="9.140625" style="34" customWidth="1"/>
    <col min="244" max="16384" width="9.140625" style="55" customWidth="1"/>
  </cols>
  <sheetData>
    <row r="1" spans="1:243" s="20" customFormat="1" ht="30" customHeight="1">
      <c r="A1" s="89" t="str">
        <f>B2&amp;" BoQ"</f>
        <v>Item Wise BoQ</v>
      </c>
      <c r="B1" s="89"/>
      <c r="C1" s="89"/>
      <c r="D1" s="89"/>
      <c r="E1" s="89"/>
      <c r="F1" s="89"/>
      <c r="G1" s="89"/>
      <c r="H1" s="89"/>
      <c r="I1" s="89"/>
      <c r="J1" s="89"/>
      <c r="K1" s="89"/>
      <c r="L1" s="89"/>
      <c r="N1" s="21"/>
      <c r="O1" s="21"/>
      <c r="P1" s="21"/>
      <c r="Q1" s="22"/>
      <c r="IE1" s="22"/>
      <c r="IF1" s="22"/>
      <c r="IG1" s="22"/>
      <c r="IH1" s="22"/>
      <c r="II1" s="22"/>
    </row>
    <row r="2" spans="1:17" s="20" customFormat="1" ht="25.5" customHeight="1" hidden="1">
      <c r="A2" s="23" t="s">
        <v>3</v>
      </c>
      <c r="B2" s="23" t="s">
        <v>31</v>
      </c>
      <c r="C2" s="23" t="s">
        <v>4</v>
      </c>
      <c r="D2" s="23" t="s">
        <v>5</v>
      </c>
      <c r="E2" s="23" t="s">
        <v>6</v>
      </c>
      <c r="J2" s="24"/>
      <c r="K2" s="24"/>
      <c r="L2" s="24"/>
      <c r="N2" s="21"/>
      <c r="O2" s="21"/>
      <c r="P2" s="21"/>
      <c r="Q2" s="22"/>
    </row>
    <row r="3" spans="1:243" s="20" customFormat="1" ht="30" customHeight="1" hidden="1">
      <c r="A3" s="20" t="s">
        <v>7</v>
      </c>
      <c r="IE3" s="22"/>
      <c r="IF3" s="22"/>
      <c r="IG3" s="22"/>
      <c r="IH3" s="22"/>
      <c r="II3" s="22"/>
    </row>
    <row r="4" spans="1:243" s="2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26"/>
      <c r="IF4" s="26"/>
      <c r="IG4" s="26"/>
      <c r="IH4" s="26"/>
      <c r="II4" s="26"/>
    </row>
    <row r="5" spans="1:243" s="56"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57"/>
      <c r="IF5" s="57"/>
      <c r="IG5" s="57"/>
      <c r="IH5" s="57"/>
      <c r="II5" s="57"/>
    </row>
    <row r="6" spans="1:243" s="25" customFormat="1" ht="30" customHeight="1">
      <c r="A6" s="90" t="s">
        <v>54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26"/>
      <c r="IF6" s="26"/>
      <c r="IG6" s="26"/>
      <c r="IH6" s="26"/>
      <c r="II6" s="26"/>
    </row>
    <row r="7" spans="1:243" s="2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26"/>
      <c r="IF7" s="26"/>
      <c r="IG7" s="26"/>
      <c r="IH7" s="26"/>
      <c r="II7" s="26"/>
    </row>
    <row r="8" spans="1:243" s="28" customFormat="1" ht="66" customHeight="1">
      <c r="A8" s="27" t="s">
        <v>35</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29"/>
      <c r="IF8" s="29"/>
      <c r="IG8" s="29"/>
      <c r="IH8" s="29"/>
      <c r="II8" s="29"/>
    </row>
    <row r="9" spans="1:243" s="30" customFormat="1" ht="61.5" customHeight="1">
      <c r="A9" s="83" t="s">
        <v>36</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31"/>
      <c r="IF9" s="31"/>
      <c r="IG9" s="31"/>
      <c r="IH9" s="31"/>
      <c r="II9" s="31"/>
    </row>
    <row r="10" spans="1:243" s="33" customFormat="1" ht="18.75" customHeight="1">
      <c r="A10" s="32" t="s">
        <v>37</v>
      </c>
      <c r="B10" s="32" t="s">
        <v>38</v>
      </c>
      <c r="C10" s="32" t="s">
        <v>38</v>
      </c>
      <c r="D10" s="32" t="s">
        <v>37</v>
      </c>
      <c r="E10" s="32" t="s">
        <v>38</v>
      </c>
      <c r="F10" s="32" t="s">
        <v>9</v>
      </c>
      <c r="G10" s="32" t="s">
        <v>9</v>
      </c>
      <c r="H10" s="32" t="s">
        <v>10</v>
      </c>
      <c r="I10" s="32" t="s">
        <v>38</v>
      </c>
      <c r="J10" s="32" t="s">
        <v>37</v>
      </c>
      <c r="K10" s="32" t="s">
        <v>39</v>
      </c>
      <c r="L10" s="32" t="s">
        <v>38</v>
      </c>
      <c r="M10" s="32" t="s">
        <v>37</v>
      </c>
      <c r="N10" s="32" t="s">
        <v>9</v>
      </c>
      <c r="O10" s="32" t="s">
        <v>9</v>
      </c>
      <c r="P10" s="32" t="s">
        <v>9</v>
      </c>
      <c r="Q10" s="32" t="s">
        <v>9</v>
      </c>
      <c r="R10" s="32" t="s">
        <v>10</v>
      </c>
      <c r="S10" s="32" t="s">
        <v>10</v>
      </c>
      <c r="T10" s="32" t="s">
        <v>9</v>
      </c>
      <c r="U10" s="32" t="s">
        <v>9</v>
      </c>
      <c r="V10" s="32" t="s">
        <v>9</v>
      </c>
      <c r="W10" s="32" t="s">
        <v>9</v>
      </c>
      <c r="X10" s="32" t="s">
        <v>10</v>
      </c>
      <c r="Y10" s="32" t="s">
        <v>10</v>
      </c>
      <c r="Z10" s="32" t="s">
        <v>9</v>
      </c>
      <c r="AA10" s="32" t="s">
        <v>9</v>
      </c>
      <c r="AB10" s="32" t="s">
        <v>9</v>
      </c>
      <c r="AC10" s="32" t="s">
        <v>9</v>
      </c>
      <c r="AD10" s="32" t="s">
        <v>10</v>
      </c>
      <c r="AE10" s="32" t="s">
        <v>10</v>
      </c>
      <c r="AF10" s="32" t="s">
        <v>9</v>
      </c>
      <c r="AG10" s="32" t="s">
        <v>9</v>
      </c>
      <c r="AH10" s="32" t="s">
        <v>9</v>
      </c>
      <c r="AI10" s="32" t="s">
        <v>9</v>
      </c>
      <c r="AJ10" s="32" t="s">
        <v>10</v>
      </c>
      <c r="AK10" s="32" t="s">
        <v>10</v>
      </c>
      <c r="AL10" s="32" t="s">
        <v>9</v>
      </c>
      <c r="AM10" s="32" t="s">
        <v>9</v>
      </c>
      <c r="AN10" s="32" t="s">
        <v>9</v>
      </c>
      <c r="AO10" s="32" t="s">
        <v>9</v>
      </c>
      <c r="AP10" s="32" t="s">
        <v>10</v>
      </c>
      <c r="AQ10" s="32" t="s">
        <v>10</v>
      </c>
      <c r="AR10" s="32" t="s">
        <v>9</v>
      </c>
      <c r="AS10" s="32" t="s">
        <v>9</v>
      </c>
      <c r="AT10" s="32" t="s">
        <v>37</v>
      </c>
      <c r="AU10" s="32" t="s">
        <v>37</v>
      </c>
      <c r="AV10" s="32" t="s">
        <v>10</v>
      </c>
      <c r="AW10" s="32" t="s">
        <v>10</v>
      </c>
      <c r="AX10" s="32" t="s">
        <v>37</v>
      </c>
      <c r="AY10" s="32" t="s">
        <v>37</v>
      </c>
      <c r="AZ10" s="32" t="s">
        <v>11</v>
      </c>
      <c r="BA10" s="32" t="s">
        <v>37</v>
      </c>
      <c r="BB10" s="32" t="s">
        <v>37</v>
      </c>
      <c r="BC10" s="32" t="s">
        <v>38</v>
      </c>
      <c r="IE10" s="34"/>
      <c r="IF10" s="34"/>
      <c r="IG10" s="34"/>
      <c r="IH10" s="34"/>
      <c r="II10" s="34"/>
    </row>
    <row r="11" spans="1:243" s="33" customFormat="1" ht="94.5" customHeight="1">
      <c r="A11" s="82" t="s">
        <v>0</v>
      </c>
      <c r="B11" s="79" t="s">
        <v>12</v>
      </c>
      <c r="C11" s="79" t="s">
        <v>1</v>
      </c>
      <c r="D11" s="79" t="s">
        <v>13</v>
      </c>
      <c r="E11" s="79" t="s">
        <v>14</v>
      </c>
      <c r="F11" s="79" t="s">
        <v>40</v>
      </c>
      <c r="G11" s="79"/>
      <c r="H11" s="79"/>
      <c r="I11" s="79" t="s">
        <v>15</v>
      </c>
      <c r="J11" s="79" t="s">
        <v>16</v>
      </c>
      <c r="K11" s="79" t="s">
        <v>17</v>
      </c>
      <c r="L11" s="79" t="s">
        <v>18</v>
      </c>
      <c r="M11" s="80" t="s">
        <v>41</v>
      </c>
      <c r="N11" s="79" t="s">
        <v>50</v>
      </c>
      <c r="O11" s="79" t="s">
        <v>42</v>
      </c>
      <c r="P11" s="79" t="s">
        <v>43</v>
      </c>
      <c r="Q11" s="79" t="s">
        <v>44</v>
      </c>
      <c r="R11" s="79" t="s">
        <v>45</v>
      </c>
      <c r="S11" s="79" t="s">
        <v>46</v>
      </c>
      <c r="T11" s="79" t="s">
        <v>47</v>
      </c>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81" t="s">
        <v>48</v>
      </c>
      <c r="BB11" s="81" t="s">
        <v>49</v>
      </c>
      <c r="BC11" s="81" t="s">
        <v>19</v>
      </c>
      <c r="IE11" s="34"/>
      <c r="IF11" s="34"/>
      <c r="IG11" s="34"/>
      <c r="IH11" s="34"/>
      <c r="II11" s="34"/>
    </row>
    <row r="12" spans="1:243" s="33" customFormat="1" ht="15.75">
      <c r="A12" s="14">
        <v>1</v>
      </c>
      <c r="B12" s="35">
        <v>2</v>
      </c>
      <c r="C12" s="35">
        <v>3</v>
      </c>
      <c r="D12" s="35">
        <v>4</v>
      </c>
      <c r="E12" s="35">
        <v>5</v>
      </c>
      <c r="F12" s="35">
        <v>6</v>
      </c>
      <c r="G12" s="35">
        <v>7</v>
      </c>
      <c r="H12" s="35">
        <v>8</v>
      </c>
      <c r="I12" s="35">
        <v>9</v>
      </c>
      <c r="J12" s="35">
        <v>10</v>
      </c>
      <c r="K12" s="35">
        <v>11</v>
      </c>
      <c r="L12" s="35">
        <v>12</v>
      </c>
      <c r="M12" s="35">
        <v>6</v>
      </c>
      <c r="N12" s="35">
        <v>7</v>
      </c>
      <c r="O12" s="35">
        <v>15</v>
      </c>
      <c r="P12" s="35">
        <v>16</v>
      </c>
      <c r="Q12" s="35">
        <v>17</v>
      </c>
      <c r="R12" s="35">
        <v>18</v>
      </c>
      <c r="S12" s="35">
        <v>19</v>
      </c>
      <c r="T12" s="35">
        <v>20</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8</v>
      </c>
      <c r="BB12" s="35">
        <v>9</v>
      </c>
      <c r="BC12" s="35">
        <v>10</v>
      </c>
      <c r="IE12" s="34"/>
      <c r="IF12" s="34"/>
      <c r="IG12" s="34"/>
      <c r="IH12" s="34"/>
      <c r="II12" s="34"/>
    </row>
    <row r="13" spans="1:243" s="36" customFormat="1" ht="15.75">
      <c r="A13" s="1">
        <v>1</v>
      </c>
      <c r="B13" s="78" t="s">
        <v>52</v>
      </c>
      <c r="C13" s="2"/>
      <c r="D13" s="3"/>
      <c r="E13" s="4"/>
      <c r="F13" s="3"/>
      <c r="G13" s="5"/>
      <c r="H13" s="5"/>
      <c r="I13" s="6"/>
      <c r="J13" s="7"/>
      <c r="K13" s="8"/>
      <c r="L13" s="8"/>
      <c r="M13" s="9"/>
      <c r="N13" s="10"/>
      <c r="O13" s="10"/>
      <c r="P13" s="11"/>
      <c r="Q13" s="12"/>
      <c r="R13" s="12"/>
      <c r="S13" s="13"/>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5"/>
      <c r="BB13" s="15"/>
      <c r="BC13" s="16"/>
      <c r="IE13" s="37">
        <v>1</v>
      </c>
      <c r="IF13" s="37" t="s">
        <v>20</v>
      </c>
      <c r="IG13" s="37" t="s">
        <v>21</v>
      </c>
      <c r="IH13" s="37">
        <v>10</v>
      </c>
      <c r="II13" s="37" t="s">
        <v>22</v>
      </c>
    </row>
    <row r="14" spans="1:243" s="36" customFormat="1" ht="47.25">
      <c r="A14" s="58">
        <v>1.01</v>
      </c>
      <c r="B14" s="59" t="s">
        <v>55</v>
      </c>
      <c r="C14" s="71" t="s">
        <v>21</v>
      </c>
      <c r="D14" s="72">
        <v>1</v>
      </c>
      <c r="E14" s="73" t="s">
        <v>23</v>
      </c>
      <c r="F14" s="60">
        <v>55</v>
      </c>
      <c r="G14" s="61"/>
      <c r="H14" s="62"/>
      <c r="I14" s="63" t="s">
        <v>24</v>
      </c>
      <c r="J14" s="64">
        <f>IF(I14="Less(-)",-1,1)</f>
        <v>1</v>
      </c>
      <c r="K14" s="65" t="s">
        <v>32</v>
      </c>
      <c r="L14" s="65" t="s">
        <v>6</v>
      </c>
      <c r="M14" s="66"/>
      <c r="N14" s="66"/>
      <c r="O14" s="66"/>
      <c r="P14" s="67"/>
      <c r="Q14" s="68"/>
      <c r="R14" s="68"/>
      <c r="S14" s="67"/>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4">
        <f>total_amount_ba($B$2,$D$2,D14,F14,J14,K14,M14)*D14</f>
        <v>0</v>
      </c>
      <c r="BB14" s="75">
        <f>BA14+SUM(N14:AZ14)</f>
        <v>0</v>
      </c>
      <c r="BC14" s="76" t="str">
        <f>SpellNumber(L14,BB14)</f>
        <v>INR Zero Only</v>
      </c>
      <c r="IE14" s="37">
        <v>1.01</v>
      </c>
      <c r="IF14" s="37" t="s">
        <v>25</v>
      </c>
      <c r="IG14" s="37" t="s">
        <v>21</v>
      </c>
      <c r="IH14" s="37">
        <v>123.223</v>
      </c>
      <c r="II14" s="37" t="s">
        <v>23</v>
      </c>
    </row>
    <row r="15" spans="1:243" s="36" customFormat="1" ht="24.75" customHeight="1">
      <c r="A15" s="38" t="s">
        <v>28</v>
      </c>
      <c r="B15" s="39"/>
      <c r="C15" s="40"/>
      <c r="D15" s="41"/>
      <c r="E15" s="41"/>
      <c r="F15" s="41"/>
      <c r="G15" s="41"/>
      <c r="H15" s="42"/>
      <c r="I15" s="42"/>
      <c r="J15" s="42"/>
      <c r="K15" s="42"/>
      <c r="L15" s="43"/>
      <c r="BA15" s="77">
        <f>SUM(BA13:BA14)</f>
        <v>0</v>
      </c>
      <c r="BB15" s="77">
        <f>SUM(BB13:BB14)</f>
        <v>0</v>
      </c>
      <c r="BC15" s="76" t="str">
        <f>SpellNumber($E$2,BB15)</f>
        <v>INR Zero Only</v>
      </c>
      <c r="IE15" s="37">
        <v>4</v>
      </c>
      <c r="IF15" s="37" t="s">
        <v>26</v>
      </c>
      <c r="IG15" s="37" t="s">
        <v>27</v>
      </c>
      <c r="IH15" s="37">
        <v>10</v>
      </c>
      <c r="II15" s="37" t="s">
        <v>23</v>
      </c>
    </row>
    <row r="16" spans="1:243" s="50" customFormat="1" ht="54.75" customHeight="1" hidden="1">
      <c r="A16" s="39" t="s">
        <v>34</v>
      </c>
      <c r="B16" s="44"/>
      <c r="C16" s="45"/>
      <c r="D16" s="17"/>
      <c r="E16" s="18" t="s">
        <v>29</v>
      </c>
      <c r="F16" s="46"/>
      <c r="G16" s="47"/>
      <c r="H16" s="48"/>
      <c r="I16" s="48"/>
      <c r="J16" s="48"/>
      <c r="K16" s="17"/>
      <c r="L16" s="49"/>
      <c r="M16" s="19" t="s">
        <v>30</v>
      </c>
      <c r="N16" s="36"/>
      <c r="O16" s="36"/>
      <c r="P16" s="36"/>
      <c r="Q16" s="36"/>
      <c r="R16" s="36"/>
      <c r="S16" s="36"/>
      <c r="BA16" s="51">
        <f>IF(ISBLANK(F16),0,IF(E16="Excess (+)",ROUND(BA15+(BA15*F16),2),IF(E16="Less (-)",ROUND(BA15+(BA15*F16*(-1)),2),0)))</f>
        <v>0</v>
      </c>
      <c r="BB16" s="52">
        <f>ROUND(BA16,0)</f>
        <v>0</v>
      </c>
      <c r="BC16" s="53" t="str">
        <f>SpellNumber(L16,BB16)</f>
        <v> Zero Only</v>
      </c>
      <c r="IE16" s="54"/>
      <c r="IF16" s="54"/>
      <c r="IG16" s="54"/>
      <c r="IH16" s="54"/>
      <c r="II16" s="54"/>
    </row>
    <row r="17" spans="1:243" s="50" customFormat="1" ht="43.5" customHeight="1">
      <c r="A17" s="38" t="s">
        <v>33</v>
      </c>
      <c r="B17" s="38"/>
      <c r="C17" s="86"/>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54"/>
      <c r="IF17" s="54"/>
      <c r="IG17" s="54"/>
      <c r="IH17" s="54"/>
      <c r="II17" s="54"/>
    </row>
    <row r="18" spans="3:243" s="33" customFormat="1" ht="15.75">
      <c r="C18" s="55"/>
      <c r="D18" s="55"/>
      <c r="E18" s="55"/>
      <c r="F18" s="55"/>
      <c r="G18" s="55"/>
      <c r="H18" s="55"/>
      <c r="I18" s="55"/>
      <c r="J18" s="55"/>
      <c r="K18" s="55"/>
      <c r="L18" s="55"/>
      <c r="M18" s="55"/>
      <c r="N18" s="55"/>
      <c r="O18" s="55"/>
      <c r="BA18" s="55"/>
      <c r="BC18" s="55"/>
      <c r="IE18" s="34"/>
      <c r="IF18" s="34"/>
      <c r="IG18" s="34"/>
      <c r="IH18" s="34"/>
      <c r="II18" s="34"/>
    </row>
  </sheetData>
  <sheetProtection selectLockedCells="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the GST in Rupees for this item. " errorTitle="Invaid Entry" error="Only Numeric Values are allowed. " sqref="N13:O14">
      <formula1>0</formula1>
      <formula2>999999999999999</formula2>
    </dataValidation>
  </dataValidations>
  <printOptions/>
  <pageMargins left="0.34" right="0.24" top="0.57" bottom="0.44" header="0.3" footer="0.3"/>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6" t="s">
        <v>2</v>
      </c>
      <c r="F6" s="96"/>
      <c r="G6" s="96"/>
      <c r="H6" s="96"/>
      <c r="I6" s="96"/>
      <c r="J6" s="96"/>
      <c r="K6" s="96"/>
    </row>
    <row r="7" spans="5:11" ht="14.25">
      <c r="E7" s="96"/>
      <c r="F7" s="96"/>
      <c r="G7" s="96"/>
      <c r="H7" s="96"/>
      <c r="I7" s="96"/>
      <c r="J7" s="96"/>
      <c r="K7" s="96"/>
    </row>
    <row r="8" spans="5:11" ht="14.25">
      <c r="E8" s="96"/>
      <c r="F8" s="96"/>
      <c r="G8" s="96"/>
      <c r="H8" s="96"/>
      <c r="I8" s="96"/>
      <c r="J8" s="96"/>
      <c r="K8" s="96"/>
    </row>
    <row r="9" spans="5:11" ht="14.25">
      <c r="E9" s="96"/>
      <c r="F9" s="96"/>
      <c r="G9" s="96"/>
      <c r="H9" s="96"/>
      <c r="I9" s="96"/>
      <c r="J9" s="96"/>
      <c r="K9" s="96"/>
    </row>
    <row r="10" spans="5:11" ht="14.25">
      <c r="E10" s="96"/>
      <c r="F10" s="96"/>
      <c r="G10" s="96"/>
      <c r="H10" s="96"/>
      <c r="I10" s="96"/>
      <c r="J10" s="96"/>
      <c r="K10" s="96"/>
    </row>
    <row r="11" spans="5:11" ht="14.25">
      <c r="E11" s="96"/>
      <c r="F11" s="96"/>
      <c r="G11" s="96"/>
      <c r="H11" s="96"/>
      <c r="I11" s="96"/>
      <c r="J11" s="96"/>
      <c r="K11" s="96"/>
    </row>
    <row r="12" spans="5:11" ht="14.25">
      <c r="E12" s="96"/>
      <c r="F12" s="96"/>
      <c r="G12" s="96"/>
      <c r="H12" s="96"/>
      <c r="I12" s="96"/>
      <c r="J12" s="96"/>
      <c r="K12" s="96"/>
    </row>
    <row r="13" spans="5:11" ht="14.25">
      <c r="E13" s="96"/>
      <c r="F13" s="96"/>
      <c r="G13" s="96"/>
      <c r="H13" s="96"/>
      <c r="I13" s="96"/>
      <c r="J13" s="96"/>
      <c r="K13" s="96"/>
    </row>
    <row r="14" spans="5:11" ht="14.2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2021-03-04T11:50:19Z</cp:lastPrinted>
  <dcterms:created xsi:type="dcterms:W3CDTF">2009-01-30T06:42:42Z</dcterms:created>
  <dcterms:modified xsi:type="dcterms:W3CDTF">2021-10-23T19:18:01Z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Yes</vt:lpwstr>
  </property>
  <property fmtid="{D5CDD505-2E9C-101B-9397-08002B2CF9AE}" pid="10" name="Rank">
    <vt:i4>1</vt:i4>
  </property>
  <property fmtid="{D5CDD505-2E9C-101B-9397-08002B2CF9AE}" pid="11" name="CSType">
    <vt:lpwstr>L</vt:lpwstr>
  </property>
</Properties>
</file>